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5" i="1" l="1"/>
  <c r="Q15" i="1"/>
  <c r="P15" i="1" l="1"/>
  <c r="O15" i="1"/>
  <c r="N15" i="1"/>
  <c r="M15" i="1"/>
  <c r="L15" i="1"/>
  <c r="K15" i="1"/>
  <c r="J15" i="1"/>
  <c r="I15" i="1"/>
  <c r="H15" i="1"/>
  <c r="G15" i="1"/>
  <c r="F15" i="1"/>
  <c r="E15" i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<sst xmlns="http://schemas.openxmlformats.org/spreadsheetml/2006/main" count="27" uniqueCount="22">
  <si>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</si>
  <si>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</si>
  <si>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</si>
  <si>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</si>
  <si>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</si>
  <si>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</si>
  <si>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</si>
  <si>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</si>
  <si>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</si>
  <si>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</si>
  <si>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</si>
  <si>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</si>
  <si>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</si>
  <si>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</si>
  <si>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</si>
  <si>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</si>
  <si>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</si>
  <si>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</si>
  <si>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</si>
  <si>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</si>
  <si>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</si>
  <si>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19.11.2017 г. по 8:00 20.11.2017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</si>
</sst>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[$-419]General"/>
    <numFmt numFmtId="166" formatCode="#,##0.00&quot; &quot;[$руб.-419];[Red]&quot;-&quot;#,##0.00&quot; &quot;[$руб.-419]"/>
    <numFmt numFmtId="167" formatCode="#,##0.00\ [$руб.-419];[Red]\-#,##0.00\ [$руб.-419]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b/>
      <i/>
      <u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Calibri"/>
      <family val="2"/>
      <charset val="1"/>
    </font>
    <font>
      <sz val="10"/>
      <name val="Arial Cyr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3">
    <xf numFmtId="0" fontId="0" fillId="0" borderId="0"/>
    <xf numFmtId="0" fontId="3" fillId="0" borderId="0"/>
    <xf numFmtId="0" fontId="4" fillId="0" borderId="0"/>
    <xf numFmtId="0" fontId="2" fillId="0" borderId="0"/>
    <xf numFmtId="0" fontId="5" fillId="0" borderId="0"/>
    <xf numFmtId="0" fontId="6" fillId="0" borderId="0"/>
    <xf numFmtId="0" fontId="2" fillId="0" borderId="0"/>
    <xf numFmtId="0" fontId="1" fillId="0" borderId="0"/>
    <xf numFmtId="165" fontId="5" fillId="0" borderId="0"/>
    <xf numFmtId="0" fontId="13" fillId="0" borderId="0"/>
    <xf numFmtId="0" fontId="14" fillId="0" borderId="0">
      <alignment horizontal="center"/>
    </xf>
    <xf numFmtId="0" fontId="14" fillId="0" borderId="0">
      <alignment horizontal="center" textRotation="90"/>
    </xf>
    <xf numFmtId="0" fontId="15" fillId="0" borderId="0"/>
    <xf numFmtId="166" fontId="15" fillId="0" borderId="0"/>
    <xf numFmtId="0" fontId="16" fillId="0" borderId="0"/>
    <xf numFmtId="0" fontId="12" fillId="0" borderId="0"/>
    <xf numFmtId="0" fontId="12" fillId="0" borderId="0"/>
    <xf numFmtId="0" fontId="17" fillId="0" borderId="0">
      <alignment horizontal="center"/>
    </xf>
    <xf numFmtId="0" fontId="17" fillId="0" borderId="0">
      <alignment horizontal="center" textRotation="90"/>
    </xf>
    <xf numFmtId="0" fontId="18" fillId="0" borderId="0"/>
    <xf numFmtId="167" fontId="18" fillId="0" borderId="0"/>
    <xf numFmtId="0" fontId="12" fillId="0" borderId="0"/>
    <xf numFmtId="0" fontId="19" fillId="0" borderId="0"/>
    <xf numFmtId="0" fontId="17" fillId="0" borderId="0">
      <alignment horizontal="center"/>
    </xf>
    <xf numFmtId="0" fontId="17" fillId="0" borderId="0">
      <alignment horizontal="center" textRotation="90"/>
    </xf>
    <xf numFmtId="0" fontId="18" fillId="0" borderId="0"/>
    <xf numFmtId="167" fontId="18" fillId="0" borderId="0"/>
    <xf numFmtId="0" fontId="20" fillId="0" borderId="0"/>
    <xf numFmtId="164" fontId="1" fillId="0" borderId="0" applyFont="0" applyFill="0" applyBorder="0" applyAlignment="0" applyProtection="0"/>
    <xf numFmtId="0" fontId="1" fillId="0" borderId="0"/>
    <xf numFmtId="0" fontId="21" fillId="0" borderId="0"/>
    <xf numFmtId="0" fontId="4" fillId="0" borderId="0"/>
    <xf numFmtId="0" fontId="5" fillId="0" borderId="0"/>
  </cellStyleXfs>
  <cellXfs count="32">
    <xf numFmtId="0" fontId="0" fillId="0" borderId="0" xfId="0"/>
    <xf numFmtId="3" fontId="9" fillId="0" borderId="6" xfId="27" applyNumberFormat="1" applyFont="1" applyFill="1" applyBorder="1" applyAlignment="1">
      <alignment horizontal="center" vertical="center" wrapText="1"/>
    </xf>
    <xf numFmtId="1" fontId="9" fillId="0" borderId="6" xfId="5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 applyProtection="1">
      <alignment horizontal="center" vertical="center" wrapText="1"/>
    </xf>
    <xf numFmtId="0" fontId="8" fillId="3" borderId="6" xfId="0" applyNumberFormat="1" applyFont="1" applyFill="1" applyBorder="1" applyAlignment="1" applyProtection="1">
      <alignment horizontal="center" vertical="center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4" borderId="6" xfId="0" applyNumberFormat="1" applyFont="1" applyFill="1" applyBorder="1" applyAlignment="1" applyProtection="1">
      <alignment horizontal="center" vertical="center" wrapText="1"/>
    </xf>
    <xf numFmtId="3" fontId="9" fillId="4" borderId="6" xfId="0" applyNumberFormat="1" applyFont="1" applyFill="1" applyBorder="1" applyAlignment="1" applyProtection="1">
      <alignment horizontal="center" vertical="center" wrapText="1"/>
    </xf>
    <xf numFmtId="0" fontId="8" fillId="4" borderId="6" xfId="0" applyNumberFormat="1" applyFont="1" applyFill="1" applyBorder="1" applyAlignment="1" applyProtection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1" fontId="11" fillId="0" borderId="6" xfId="0" applyNumberFormat="1" applyFont="1" applyFill="1" applyBorder="1" applyAlignment="1">
      <alignment horizontal="center" vertical="center" wrapText="1"/>
    </xf>
    <xf numFmtId="1" fontId="11" fillId="4" borderId="6" xfId="0" applyNumberFormat="1" applyFont="1" applyFill="1" applyBorder="1" applyAlignment="1">
      <alignment horizontal="center" vertical="center" wrapText="1"/>
    </xf>
    <xf numFmtId="3" fontId="11" fillId="4" borderId="6" xfId="0" applyNumberFormat="1" applyFont="1" applyFill="1" applyBorder="1" applyAlignment="1">
      <alignment horizontal="center" vertical="center" wrapText="1"/>
    </xf>
    <xf numFmtId="3" fontId="11" fillId="0" borderId="6" xfId="0" applyNumberFormat="1" applyFont="1" applyFill="1" applyBorder="1" applyAlignment="1">
      <alignment horizontal="center" vertical="center" wrapText="1"/>
    </xf>
    <xf numFmtId="3" fontId="10" fillId="2" borderId="6" xfId="0" applyNumberFormat="1" applyFont="1" applyFill="1" applyBorder="1" applyAlignment="1" applyProtection="1">
      <alignment horizontal="center" vertical="center" wrapText="1"/>
    </xf>
    <xf numFmtId="3" fontId="9" fillId="5" borderId="6" xfId="5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 applyProtection="1">
      <alignment horizontal="center" vertical="center" wrapText="1"/>
    </xf>
    <xf numFmtId="0" fontId="8" fillId="2" borderId="4" xfId="0" applyNumberFormat="1" applyFont="1" applyFill="1" applyBorder="1" applyAlignment="1" applyProtection="1">
      <alignment horizontal="center" vertical="center" wrapText="1"/>
    </xf>
    <xf numFmtId="14" fontId="8" fillId="0" borderId="1" xfId="0" applyNumberFormat="1" applyFont="1" applyFill="1" applyBorder="1" applyAlignment="1" applyProtection="1">
      <alignment horizontal="center" vertical="center" wrapText="1"/>
    </xf>
    <xf numFmtId="14" fontId="8" fillId="0" borderId="5" xfId="0" applyNumberFormat="1" applyFont="1" applyFill="1" applyBorder="1" applyAlignment="1" applyProtection="1">
      <alignment horizontal="center" vertical="center" wrapText="1"/>
    </xf>
    <xf numFmtId="14" fontId="8" fillId="0" borderId="7" xfId="0" applyNumberFormat="1" applyFont="1" applyFill="1" applyBorder="1" applyAlignment="1" applyProtection="1">
      <alignment horizontal="center" vertical="center" wrapText="1"/>
    </xf>
    <xf numFmtId="0" fontId="8" fillId="2" borderId="2" xfId="0" applyNumberFormat="1" applyFont="1" applyFill="1" applyBorder="1" applyAlignment="1" applyProtection="1">
      <alignment horizontal="right" vertical="center" wrapText="1"/>
    </xf>
    <xf numFmtId="0" fontId="8" fillId="2" borderId="4" xfId="0" applyNumberFormat="1" applyFont="1" applyFill="1" applyBorder="1" applyAlignment="1" applyProtection="1">
      <alignment horizontal="right" vertical="center" wrapText="1"/>
    </xf>
    <xf numFmtId="0" fontId="8" fillId="3" borderId="8" xfId="0" applyNumberFormat="1" applyFont="1" applyFill="1" applyBorder="1" applyAlignment="1" applyProtection="1">
      <alignment horizontal="center" vertical="center" wrapText="1"/>
    </xf>
    <xf numFmtId="0" fontId="8" fillId="3" borderId="9" xfId="0" applyNumberFormat="1" applyFont="1" applyFill="1" applyBorder="1" applyAlignment="1" applyProtection="1">
      <alignment horizontal="center" vertical="center" wrapText="1"/>
    </xf>
    <xf numFmtId="0" fontId="8" fillId="3" borderId="10" xfId="0" applyNumberFormat="1" applyFont="1" applyFill="1" applyBorder="1" applyAlignment="1" applyProtection="1">
      <alignment horizontal="center" vertical="center" wrapText="1"/>
    </xf>
    <xf numFmtId="0" fontId="8" fillId="3" borderId="11" xfId="0" applyNumberFormat="1" applyFont="1" applyFill="1" applyBorder="1" applyAlignment="1" applyProtection="1">
      <alignment horizontal="center" vertical="center" wrapText="1"/>
    </xf>
    <xf numFmtId="0" fontId="7" fillId="0" borderId="0" xfId="9" applyFont="1" applyAlignment="1">
      <alignment horizontal="center"/>
    </xf>
    <xf numFmtId="0" fontId="8" fillId="2" borderId="1" xfId="0" applyNumberFormat="1" applyFont="1" applyFill="1" applyBorder="1" applyAlignment="1" applyProtection="1">
      <alignment horizontal="center" vertical="center" wrapText="1"/>
    </xf>
    <xf numFmtId="0" fontId="8" fillId="2" borderId="5" xfId="0" applyNumberFormat="1" applyFont="1" applyFill="1" applyBorder="1" applyAlignment="1" applyProtection="1">
      <alignment horizontal="center" vertical="center" wrapText="1"/>
    </xf>
    <xf numFmtId="0" fontId="8" fillId="2" borderId="7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horizontal="center" vertical="center" wrapText="1"/>
    </xf>
  </cellXfs>
  <cellStyles count="33">
    <cellStyle name="Excel Built-in Normal" xfId="8"/>
    <cellStyle name="Excel Built-in Normal 1" xfId="16"/>
    <cellStyle name="Excel Built-in Normal 2" xfId="15"/>
    <cellStyle name="Heading" xfId="10"/>
    <cellStyle name="Heading 1" xfId="17"/>
    <cellStyle name="Heading 2" xfId="23"/>
    <cellStyle name="Heading1" xfId="11"/>
    <cellStyle name="Heading1 1" xfId="18"/>
    <cellStyle name="Heading1 2" xfId="24"/>
    <cellStyle name="Result" xfId="12"/>
    <cellStyle name="Result 1" xfId="19"/>
    <cellStyle name="Result 2" xfId="25"/>
    <cellStyle name="Result2" xfId="13"/>
    <cellStyle name="Result2 1" xfId="20"/>
    <cellStyle name="Result2 2" xfId="26"/>
    <cellStyle name="Обычный" xfId="0" builtinId="0"/>
    <cellStyle name="Обычный 2" xfId="1"/>
    <cellStyle name="Обычный 2 2" xfId="2"/>
    <cellStyle name="Обычный 2 2 2" xfId="31"/>
    <cellStyle name="Обычный 2 2 3" xfId="21"/>
    <cellStyle name="Обычный 2 3" xfId="6"/>
    <cellStyle name="Обычный 2 3 2" xfId="27"/>
    <cellStyle name="Обычный 2 4" xfId="29"/>
    <cellStyle name="Обычный 2 5" xfId="30"/>
    <cellStyle name="Обычный 3" xfId="3"/>
    <cellStyle name="Обычный 3 2" xfId="22"/>
    <cellStyle name="Обычный 3 3" xfId="9"/>
    <cellStyle name="Обычный 4" xfId="4"/>
    <cellStyle name="Обычный 4 2" xfId="14"/>
    <cellStyle name="Обычный 5" xfId="32"/>
    <cellStyle name="Обычный 6" xfId="7"/>
    <cellStyle name="Пояснение 2" xfId="5"/>
    <cellStyle name="Финансовый 2" xfId="2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5:R31"/>
  <sheetViews>
    <sheetView tabSelected="1" topLeftCell="F1" workbookViewId="0">
      <selection activeCell="Q7" sqref="Q7:R15"/>
    </sheetView>
  </sheetViews>
  <sheetFormatPr defaultRowHeight="15" x14ac:dyDescent="0.25"/>
  <cols>
    <col min="1" max="1" width="2.85546875" customWidth="1"/>
    <col min="2" max="2" width="4.85546875" customWidth="1"/>
    <col min="3" max="3" width="34.85546875" customWidth="1"/>
    <col min="4" max="4" width="11.140625" customWidth="1"/>
    <col min="5" max="5" width="20.140625" customWidth="1"/>
    <col min="6" max="6" width="12.7109375" customWidth="1"/>
    <col min="7" max="7" width="14.7109375" customWidth="1"/>
    <col min="8" max="8" width="16.140625" customWidth="1"/>
    <col min="9" max="9" width="12.7109375" customWidth="1"/>
    <col min="10" max="10" width="16.7109375" customWidth="1"/>
    <col min="11" max="11" width="15.7109375" customWidth="1"/>
    <col min="12" max="18" width="8.42578125" customWidth="1"/>
  </cols>
  <sheetData>
    <row r="5" spans="3:18" ht="15" customHeight="1" x14ac:dyDescent="0.3">
      <c r="C5" s="27" t="s">
        <v>21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7" spans="3:18" ht="15" customHeight="1" x14ac:dyDescent="0.25">
      <c r="C7" s="28" t="s">
        <v>0</v>
      </c>
      <c r="D7" s="28" t="s">
        <v>1</v>
      </c>
      <c r="E7" s="28" t="s">
        <v>2</v>
      </c>
      <c r="F7" s="28" t="s">
        <v>3</v>
      </c>
      <c r="G7" s="28" t="s">
        <v>4</v>
      </c>
      <c r="H7" s="28" t="s">
        <v>5</v>
      </c>
      <c r="I7" s="28" t="s">
        <v>6</v>
      </c>
      <c r="J7" s="28" t="s">
        <v>7</v>
      </c>
      <c r="K7" s="28" t="s">
        <v>8</v>
      </c>
      <c r="L7" s="16" t="s">
        <v>19</v>
      </c>
      <c r="M7" s="31"/>
      <c r="N7" s="31"/>
      <c r="O7" s="31"/>
      <c r="P7" s="17"/>
      <c r="Q7" s="23" t="s">
        <v>9</v>
      </c>
      <c r="R7" s="24"/>
    </row>
    <row r="8" spans="3:18" ht="30" x14ac:dyDescent="0.25">
      <c r="C8" s="29"/>
      <c r="D8" s="29"/>
      <c r="E8" s="29"/>
      <c r="F8" s="29"/>
      <c r="G8" s="29"/>
      <c r="H8" s="29"/>
      <c r="I8" s="29"/>
      <c r="J8" s="29"/>
      <c r="K8" s="29"/>
      <c r="L8" s="16" t="s">
        <v>10</v>
      </c>
      <c r="M8" s="17"/>
      <c r="N8" s="16" t="s">
        <v>11</v>
      </c>
      <c r="O8" s="17"/>
      <c r="P8" s="3" t="s">
        <v>12</v>
      </c>
      <c r="Q8" s="25"/>
      <c r="R8" s="26"/>
    </row>
    <row r="9" spans="3:18" x14ac:dyDescent="0.25">
      <c r="C9" s="30"/>
      <c r="D9" s="30"/>
      <c r="E9" s="30"/>
      <c r="F9" s="30"/>
      <c r="G9" s="30"/>
      <c r="H9" s="30"/>
      <c r="I9" s="30"/>
      <c r="J9" s="30"/>
      <c r="K9" s="30"/>
      <c r="L9" s="3" t="s">
        <v>13</v>
      </c>
      <c r="M9" s="3" t="s">
        <v>14</v>
      </c>
      <c r="N9" s="3" t="s">
        <v>13</v>
      </c>
      <c r="O9" s="3" t="s">
        <v>14</v>
      </c>
      <c r="P9" s="3" t="s">
        <v>14</v>
      </c>
      <c r="Q9" s="4" t="s">
        <v>10</v>
      </c>
      <c r="R9" s="4" t="s">
        <v>11</v>
      </c>
    </row>
    <row r="10" spans="3:18" x14ac:dyDescent="0.25">
      <c r="C10" s="5" t="s">
        <v>15</v>
      </c>
      <c r="D10" s="18">
        <v>43058</v>
      </c>
      <c r="E10" s="5">
        <v>32</v>
      </c>
      <c r="F10" s="5">
        <v>220</v>
      </c>
      <c r="G10" s="6">
        <v>81</v>
      </c>
      <c r="H10" s="7">
        <v>3540430</v>
      </c>
      <c r="I10" s="7">
        <v>101408</v>
      </c>
      <c r="J10" s="6">
        <v>117</v>
      </c>
      <c r="K10" s="6">
        <v>90</v>
      </c>
      <c r="L10" s="6">
        <v>22</v>
      </c>
      <c r="M10" s="6">
        <v>22</v>
      </c>
      <c r="N10" s="6">
        <v>86</v>
      </c>
      <c r="O10" s="6">
        <v>55</v>
      </c>
      <c r="P10" s="6">
        <v>77</v>
      </c>
      <c r="Q10" s="8">
        <v>22</v>
      </c>
      <c r="R10" s="8">
        <v>14</v>
      </c>
    </row>
    <row r="11" spans="3:18" x14ac:dyDescent="0.25">
      <c r="C11" s="9" t="s">
        <v>16</v>
      </c>
      <c r="D11" s="19"/>
      <c r="E11" s="10">
        <v>19.5</v>
      </c>
      <c r="F11" s="10">
        <v>0</v>
      </c>
      <c r="G11" s="11">
        <v>9</v>
      </c>
      <c r="H11" s="12">
        <v>1284880</v>
      </c>
      <c r="I11" s="12">
        <v>42880</v>
      </c>
      <c r="J11" s="11">
        <v>60</v>
      </c>
      <c r="K11" s="11">
        <v>89</v>
      </c>
      <c r="L11" s="11">
        <v>4</v>
      </c>
      <c r="M11" s="11">
        <v>3</v>
      </c>
      <c r="N11" s="11">
        <v>6</v>
      </c>
      <c r="O11" s="11">
        <v>7</v>
      </c>
      <c r="P11" s="6">
        <v>10</v>
      </c>
      <c r="Q11" s="10">
        <v>2</v>
      </c>
      <c r="R11" s="13">
        <v>0</v>
      </c>
    </row>
    <row r="12" spans="3:18" x14ac:dyDescent="0.25">
      <c r="C12" s="9" t="s">
        <v>17</v>
      </c>
      <c r="D12" s="19"/>
      <c r="E12" s="10">
        <v>0</v>
      </c>
      <c r="F12" s="10">
        <v>0</v>
      </c>
      <c r="G12" s="11">
        <v>0</v>
      </c>
      <c r="H12" s="15">
        <v>392374</v>
      </c>
      <c r="I12" s="15">
        <v>0</v>
      </c>
      <c r="J12" s="15">
        <v>0</v>
      </c>
      <c r="K12" s="15">
        <v>33</v>
      </c>
      <c r="L12" s="15">
        <v>2</v>
      </c>
      <c r="M12" s="15">
        <v>2</v>
      </c>
      <c r="N12" s="15">
        <v>3</v>
      </c>
      <c r="O12" s="15">
        <v>3</v>
      </c>
      <c r="P12" s="6">
        <v>5</v>
      </c>
      <c r="Q12" s="2">
        <v>6</v>
      </c>
      <c r="R12" s="2">
        <v>0</v>
      </c>
    </row>
    <row r="13" spans="3:18" x14ac:dyDescent="0.25">
      <c r="C13" s="5" t="s">
        <v>18</v>
      </c>
      <c r="D13" s="19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</row>
    <row r="14" spans="3:18" x14ac:dyDescent="0.25">
      <c r="C14" s="9" t="s">
        <v>20</v>
      </c>
      <c r="D14" s="20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</row>
    <row r="15" spans="3:18" x14ac:dyDescent="0.25">
      <c r="C15" s="21"/>
      <c r="D15" s="22"/>
      <c r="E15" s="14">
        <f>SUM(E10:E14)</f>
        <v>51.5</v>
      </c>
      <c r="F15" s="14">
        <f t="shared" ref="F15:R15" si="0">F10+F11+F12+F13+F14</f>
        <v>220</v>
      </c>
      <c r="G15" s="14">
        <f t="shared" si="0"/>
        <v>90</v>
      </c>
      <c r="H15" s="14">
        <f t="shared" si="0"/>
        <v>5217684</v>
      </c>
      <c r="I15" s="14">
        <f t="shared" si="0"/>
        <v>144288</v>
      </c>
      <c r="J15" s="14">
        <f t="shared" si="0"/>
        <v>177</v>
      </c>
      <c r="K15" s="14">
        <f t="shared" si="0"/>
        <v>212</v>
      </c>
      <c r="L15" s="14">
        <f t="shared" si="0"/>
        <v>28</v>
      </c>
      <c r="M15" s="14">
        <f t="shared" si="0"/>
        <v>27</v>
      </c>
      <c r="N15" s="14">
        <f t="shared" si="0"/>
        <v>95</v>
      </c>
      <c r="O15" s="14">
        <f t="shared" si="0"/>
        <v>65</v>
      </c>
      <c r="P15" s="14">
        <f t="shared" si="0"/>
        <v>92</v>
      </c>
      <c r="Q15" s="14">
        <f t="shared" si="0"/>
        <v>30</v>
      </c>
      <c r="R15" s="14">
        <f t="shared" si="0"/>
        <v>14</v>
      </c>
    </row>
    <row r="18" ht="15" customHeight="1" x14ac:dyDescent="0.25"/>
    <row r="31" ht="15" customHeight="1" x14ac:dyDescent="0.25"/>
  </sheetData>
  <mergeCells count="16">
    <mergeCell ref="C5:N5"/>
    <mergeCell ref="C7:C9"/>
    <mergeCell ref="D7:D9"/>
    <mergeCell ref="E7:E9"/>
    <mergeCell ref="F7:F9"/>
    <mergeCell ref="G7:G9"/>
    <mergeCell ref="H7:H9"/>
    <mergeCell ref="I7:I9"/>
    <mergeCell ref="J7:J9"/>
    <mergeCell ref="K7:K9"/>
    <mergeCell ref="L7:P7"/>
    <mergeCell ref="L8:M8"/>
    <mergeCell ref="N8:O8"/>
    <mergeCell ref="D10:D14"/>
    <mergeCell ref="C15:D15"/>
    <mergeCell ref="Q7:R8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B313130-FA66-4B1B-ADC8-D950620D1071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76054f1-9d2b-4b58-9c9d-11cf586159e5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8F74415-BFD8-4978-8294-8500E71850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7C8649F-A3E2-4B46-8321-C6F15D673A4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2017-11-21T01:00:44Z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